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220" yWindow="65516" windowWidth="21360" windowHeight="13920" activeTab="0"/>
  </bookViews>
  <sheets>
    <sheet name="Horse" sheetId="1" r:id="rId1"/>
    <sheet name="Amateur" sheetId="2" r:id="rId2"/>
    <sheet name="Youth" sheetId="3" r:id="rId3"/>
    <sheet name="Sheet4" sheetId="4" r:id="rId4"/>
    <sheet name="Sheet5" sheetId="5" r:id="rId5"/>
  </sheets>
  <definedNames>
    <definedName name="Amatuer">'Amateur'!$A:$A</definedName>
  </definedNames>
  <calcPr calcId="130000"/>
  <extLst/>
</workbook>
</file>

<file path=xl/sharedStrings.xml><?xml version="1.0" encoding="utf-8"?>
<sst xmlns="http://schemas.openxmlformats.org/spreadsheetml/2006/main" count="116" uniqueCount="93">
  <si>
    <t>Natalie Wilkinson 75</t>
  </si>
  <si>
    <t>Just A Dandy Doll 480</t>
  </si>
  <si>
    <t>Lyn Thomson</t>
  </si>
  <si>
    <t>Bling  Du  Rouet 487</t>
  </si>
  <si>
    <t xml:space="preserve">James Arkins </t>
  </si>
  <si>
    <t>Katrina Lewis 60</t>
  </si>
  <si>
    <t>Katrina Lewis60</t>
  </si>
  <si>
    <t>Versatility</t>
  </si>
  <si>
    <t>In hand versatility</t>
  </si>
  <si>
    <t>Western riding</t>
  </si>
  <si>
    <t>English trail</t>
  </si>
  <si>
    <t>English versatility</t>
  </si>
  <si>
    <t>Led total</t>
  </si>
  <si>
    <t>Midsummers Nite Dream 367</t>
  </si>
  <si>
    <t>Browyn Preston 62</t>
  </si>
  <si>
    <t>Jokers Deputy  114</t>
  </si>
  <si>
    <t>Ridden total</t>
  </si>
  <si>
    <t>Total</t>
  </si>
  <si>
    <t>Horse</t>
  </si>
  <si>
    <t>Owner</t>
  </si>
  <si>
    <t>Halter</t>
  </si>
  <si>
    <t>dressage</t>
  </si>
  <si>
    <t>western pleasure</t>
  </si>
  <si>
    <t>Hack</t>
  </si>
  <si>
    <t>Hunter in hand</t>
  </si>
  <si>
    <t>Suit for  dressage</t>
  </si>
  <si>
    <t>reining</t>
  </si>
  <si>
    <t>combined training</t>
  </si>
  <si>
    <t>Show  Hunter</t>
  </si>
  <si>
    <t>show  Hunter  Led</t>
  </si>
  <si>
    <t>most  colourful</t>
  </si>
  <si>
    <t>Best  Presented</t>
  </si>
  <si>
    <t>Yallawa Playful  Times 15</t>
  </si>
  <si>
    <t>Diane Johnson 24</t>
  </si>
  <si>
    <t>English Plea</t>
  </si>
  <si>
    <t>Barrels</t>
  </si>
  <si>
    <t>Keyhole</t>
  </si>
  <si>
    <t>Bending</t>
  </si>
  <si>
    <t>Yallawa Playful Times 15</t>
  </si>
  <si>
    <t>Diane Johnston24</t>
  </si>
  <si>
    <t>Western Pleas</t>
  </si>
  <si>
    <t>Trail</t>
  </si>
  <si>
    <t>Hunter under saddle</t>
  </si>
  <si>
    <t>Showmanship</t>
  </si>
  <si>
    <t>Reining</t>
  </si>
  <si>
    <t>Horsemanship</t>
  </si>
  <si>
    <t>Equitation</t>
  </si>
  <si>
    <t>Denban Kaleidoscope179</t>
  </si>
  <si>
    <t>Robin Humphries102</t>
  </si>
  <si>
    <t>Dressage</t>
  </si>
  <si>
    <t>Denban Kaleidoscope 179</t>
  </si>
  <si>
    <t>Robin Humphries 102</t>
  </si>
  <si>
    <t>Led Hack</t>
  </si>
  <si>
    <t>Kerrinna My Shakin Affair97</t>
  </si>
  <si>
    <t>Karen Fisher 45</t>
  </si>
  <si>
    <t>Karen Fischer 45</t>
  </si>
  <si>
    <t>Kerrinna My Enchanted Kat450</t>
  </si>
  <si>
    <t>Kerrinna Haven A Katnap 219</t>
  </si>
  <si>
    <t>Fairisle Meant For Me 352</t>
  </si>
  <si>
    <t>Cayuse Walkin N Talkin 134</t>
  </si>
  <si>
    <t>Carolyn Kitchener 86</t>
  </si>
  <si>
    <t>PineRow Dats A Goer 96</t>
  </si>
  <si>
    <t>Hunter Hack</t>
  </si>
  <si>
    <t>Ridden</t>
  </si>
  <si>
    <t>Cayuse Iron Duke 273</t>
  </si>
  <si>
    <t xml:space="preserve">V.&amp; S.McAuliffe </t>
  </si>
  <si>
    <t>B.O'sullivan/J.Kingsford</t>
  </si>
  <si>
    <t>Concentric 293</t>
  </si>
  <si>
    <t>Radically Blue 366</t>
  </si>
  <si>
    <t>Kristine Hulme Moir 214</t>
  </si>
  <si>
    <t>Taljari Kasolena 463</t>
  </si>
  <si>
    <t>Jodi Strobl 250</t>
  </si>
  <si>
    <t>PPP Skipity 211</t>
  </si>
  <si>
    <t>S.Weston 123</t>
  </si>
  <si>
    <t>H.U.S</t>
  </si>
  <si>
    <t>Jumping</t>
  </si>
  <si>
    <t>Aweluminous 404</t>
  </si>
  <si>
    <t>lungeline</t>
  </si>
  <si>
    <t>Led Trail</t>
  </si>
  <si>
    <t>Loris  Flashpoint  Af  Lyn 100</t>
  </si>
  <si>
    <t>V.&amp;S.McAuliffe</t>
  </si>
  <si>
    <t>youth points</t>
  </si>
  <si>
    <t>Shoshoni Montana 27</t>
  </si>
  <si>
    <t>Jakob Wilkinson 75</t>
  </si>
  <si>
    <t>Barrel race</t>
  </si>
  <si>
    <t>keyhole</t>
  </si>
  <si>
    <t>bending</t>
  </si>
  <si>
    <t>Kerrinna Kats Mirror Image 462</t>
  </si>
  <si>
    <t>Tina Slade266</t>
  </si>
  <si>
    <t>MVA Affairs Of The Heart 326</t>
  </si>
  <si>
    <t>Lee Mannix 142</t>
  </si>
  <si>
    <t>MVA Affairs Of The  Heart 326</t>
  </si>
  <si>
    <t>Diane Johnston 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</si>
</sst>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4" fillId="0" borderId="0" xfId="0" applyFont="1"/>
    <xf numFmtId="49" fontId="0" fillId="0" borderId="0" xfId="0" applyNumberFormat="1"/>
    <xf numFmtId="0" fontId="4" fillId="2" borderId="0" xfId="0" applyFont="1" applyFill="1"/>
    <xf numFmtId="0" fontId="5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G23"/>
  <sheetViews>
    <sheetView tabSelected="1" workbookViewId="0" topLeftCell="A1">
      <selection activeCell="B16" sqref="B16"/>
    </sheetView>
  </sheetViews>
  <sheetFormatPr defaultColWidth="8.8515625" defaultRowHeight="15"/>
  <cols>
    <col min="1" max="1" width="24.7109375" style="0" bestFit="1" customWidth="1"/>
    <col min="2" max="2" width="19.28125" style="0" bestFit="1" customWidth="1"/>
    <col min="3" max="3" width="6.140625" style="0" bestFit="1" customWidth="1"/>
    <col min="4" max="4" width="12.421875" style="0" customWidth="1"/>
    <col min="5" max="5" width="14.140625" style="0" customWidth="1"/>
    <col min="6" max="6" width="14.7109375" style="0" customWidth="1"/>
    <col min="7" max="7" width="12.421875" style="0" customWidth="1"/>
    <col min="8" max="8" width="12.8515625" style="0" customWidth="1"/>
    <col min="9" max="9" width="8.00390625" style="0" customWidth="1"/>
    <col min="10" max="10" width="14.421875" style="0" customWidth="1"/>
    <col min="11" max="11" width="8.140625" style="0" customWidth="1"/>
    <col min="12" max="12" width="7.421875" style="0" customWidth="1"/>
    <col min="13" max="13" width="7.421875" style="2" customWidth="1"/>
    <col min="14" max="14" width="7.8515625" style="0" bestFit="1" customWidth="1"/>
    <col min="15" max="15" width="14.140625" style="0" bestFit="1" customWidth="1"/>
    <col min="16" max="16" width="4.28125" style="0" bestFit="1" customWidth="1"/>
    <col min="17" max="17" width="12.140625" style="0" bestFit="1" customWidth="1"/>
    <col min="18" max="18" width="5.28125" style="0" bestFit="1" customWidth="1"/>
    <col min="19" max="19" width="7.421875" style="0" bestFit="1" customWidth="1"/>
    <col min="20" max="20" width="4.8515625" style="0" bestFit="1" customWidth="1"/>
    <col min="21" max="21" width="6.421875" style="0" bestFit="1" customWidth="1"/>
    <col min="22" max="22" width="14.8515625" style="0" bestFit="1" customWidth="1"/>
    <col min="23" max="23" width="11.28125" style="0" bestFit="1" customWidth="1"/>
    <col min="24" max="24" width="10.140625" style="0" bestFit="1" customWidth="1"/>
    <col min="25" max="25" width="9.8515625" style="0" bestFit="1" customWidth="1"/>
    <col min="26" max="26" width="8.7109375" style="0" bestFit="1" customWidth="1"/>
    <col min="27" max="27" width="14.140625" style="0" bestFit="1" customWidth="1"/>
    <col min="28" max="28" width="6.421875" style="0" bestFit="1" customWidth="1"/>
    <col min="29" max="29" width="7.140625" style="0" bestFit="1" customWidth="1"/>
    <col min="30" max="30" width="7.28125" style="0" bestFit="1" customWidth="1"/>
    <col min="31" max="31" width="10.421875" style="0" bestFit="1" customWidth="1"/>
    <col min="32" max="32" width="6.421875" style="0" bestFit="1" customWidth="1"/>
    <col min="33" max="33" width="10.7109375" style="0" bestFit="1" customWidth="1"/>
  </cols>
  <sheetData>
    <row r="1" spans="1:33" ht="15">
      <c r="A1" s="1" t="s">
        <v>18</v>
      </c>
      <c r="B1" t="s">
        <v>19</v>
      </c>
      <c r="C1" t="s">
        <v>20</v>
      </c>
      <c r="D1" t="s">
        <v>24</v>
      </c>
      <c r="E1" t="s">
        <v>25</v>
      </c>
      <c r="F1" t="s">
        <v>29</v>
      </c>
      <c r="G1" t="s">
        <v>30</v>
      </c>
      <c r="H1" t="s">
        <v>31</v>
      </c>
      <c r="I1" t="s">
        <v>52</v>
      </c>
      <c r="J1" t="s">
        <v>8</v>
      </c>
      <c r="K1" t="s">
        <v>77</v>
      </c>
      <c r="L1" t="s">
        <v>78</v>
      </c>
      <c r="M1" s="4" t="s">
        <v>12</v>
      </c>
      <c r="N1" t="s">
        <v>21</v>
      </c>
      <c r="O1" t="s">
        <v>22</v>
      </c>
      <c r="P1" t="s">
        <v>41</v>
      </c>
      <c r="Q1" t="s">
        <v>9</v>
      </c>
      <c r="R1" t="s">
        <v>74</v>
      </c>
      <c r="S1" t="s">
        <v>75</v>
      </c>
      <c r="T1" t="s">
        <v>23</v>
      </c>
      <c r="U1" t="s">
        <v>26</v>
      </c>
      <c r="V1" t="s">
        <v>27</v>
      </c>
      <c r="W1" t="s">
        <v>28</v>
      </c>
      <c r="X1" t="s">
        <v>34</v>
      </c>
      <c r="Y1" t="s">
        <v>10</v>
      </c>
      <c r="Z1" t="s">
        <v>7</v>
      </c>
      <c r="AA1" t="s">
        <v>11</v>
      </c>
      <c r="AB1" t="s">
        <v>35</v>
      </c>
      <c r="AC1" t="s">
        <v>36</v>
      </c>
      <c r="AD1" t="s">
        <v>37</v>
      </c>
      <c r="AE1" t="s">
        <v>62</v>
      </c>
      <c r="AF1" t="s">
        <v>63</v>
      </c>
      <c r="AG1" s="4" t="s">
        <v>16</v>
      </c>
    </row>
    <row r="2" spans="1:33" ht="15">
      <c r="A2" t="s">
        <v>32</v>
      </c>
      <c r="B2" t="s">
        <v>33</v>
      </c>
      <c r="C2">
        <v>45</v>
      </c>
      <c r="G2">
        <v>6</v>
      </c>
      <c r="H2">
        <v>6</v>
      </c>
      <c r="M2" s="5">
        <f>SUM(C2:L2)</f>
        <v>57</v>
      </c>
      <c r="R2">
        <v>1</v>
      </c>
      <c r="T2">
        <v>14</v>
      </c>
      <c r="X2">
        <v>1</v>
      </c>
      <c r="AB2">
        <v>6</v>
      </c>
      <c r="AC2">
        <v>8</v>
      </c>
      <c r="AD2">
        <v>2</v>
      </c>
      <c r="AG2" s="4">
        <f>SUM(N2:AF2)</f>
        <v>32</v>
      </c>
    </row>
    <row r="3" spans="1:33" ht="15">
      <c r="A3" t="s">
        <v>50</v>
      </c>
      <c r="B3" t="s">
        <v>51</v>
      </c>
      <c r="E3">
        <v>8</v>
      </c>
      <c r="I3">
        <v>8</v>
      </c>
      <c r="M3" s="4">
        <f aca="true" t="shared" si="0" ref="M3:M22">SUM(C3:L3)</f>
        <v>16</v>
      </c>
      <c r="N3">
        <v>21</v>
      </c>
      <c r="T3">
        <v>1</v>
      </c>
      <c r="AG3" s="4">
        <f aca="true" t="shared" si="1" ref="AG3:AG23">SUM(N3:AF3)</f>
        <v>22</v>
      </c>
    </row>
    <row r="4" spans="1:33" ht="15">
      <c r="A4" t="s">
        <v>53</v>
      </c>
      <c r="B4" t="s">
        <v>54</v>
      </c>
      <c r="C4">
        <v>4</v>
      </c>
      <c r="M4" s="4">
        <f t="shared" si="0"/>
        <v>4</v>
      </c>
      <c r="O4">
        <v>1</v>
      </c>
      <c r="P4">
        <v>2</v>
      </c>
      <c r="R4">
        <v>1</v>
      </c>
      <c r="AG4" s="4">
        <f t="shared" si="1"/>
        <v>4</v>
      </c>
    </row>
    <row r="5" spans="1:33" ht="15">
      <c r="A5" t="s">
        <v>56</v>
      </c>
      <c r="B5" t="s">
        <v>54</v>
      </c>
      <c r="C5">
        <v>7</v>
      </c>
      <c r="M5" s="4">
        <f t="shared" si="0"/>
        <v>7</v>
      </c>
      <c r="AG5" s="4">
        <f t="shared" si="1"/>
        <v>0</v>
      </c>
    </row>
    <row r="6" spans="1:33" ht="15">
      <c r="A6" t="s">
        <v>57</v>
      </c>
      <c r="B6" t="s">
        <v>54</v>
      </c>
      <c r="C6">
        <v>14</v>
      </c>
      <c r="D6">
        <v>2</v>
      </c>
      <c r="I6">
        <v>2</v>
      </c>
      <c r="M6" s="4">
        <f t="shared" si="0"/>
        <v>18</v>
      </c>
      <c r="O6">
        <v>5</v>
      </c>
      <c r="P6">
        <v>5.5</v>
      </c>
      <c r="R6">
        <v>5</v>
      </c>
      <c r="AG6" s="4">
        <f t="shared" si="1"/>
        <v>15.5</v>
      </c>
    </row>
    <row r="7" spans="1:33" ht="15">
      <c r="A7" t="s">
        <v>58</v>
      </c>
      <c r="B7" t="s">
        <v>92</v>
      </c>
      <c r="C7">
        <v>26</v>
      </c>
      <c r="D7">
        <v>3</v>
      </c>
      <c r="L7">
        <v>4</v>
      </c>
      <c r="M7" s="4">
        <f t="shared" si="0"/>
        <v>33</v>
      </c>
      <c r="O7">
        <v>10</v>
      </c>
      <c r="P7">
        <v>8</v>
      </c>
      <c r="R7">
        <v>6</v>
      </c>
      <c r="AF7">
        <v>1</v>
      </c>
      <c r="AG7" s="4">
        <f t="shared" si="1"/>
        <v>25</v>
      </c>
    </row>
    <row r="8" spans="1:33" ht="15">
      <c r="A8" t="s">
        <v>59</v>
      </c>
      <c r="B8" t="s">
        <v>60</v>
      </c>
      <c r="C8">
        <v>14</v>
      </c>
      <c r="D8">
        <v>6</v>
      </c>
      <c r="F8">
        <v>4</v>
      </c>
      <c r="M8" s="4">
        <f t="shared" si="0"/>
        <v>24</v>
      </c>
      <c r="AG8" s="4">
        <f t="shared" si="1"/>
        <v>0</v>
      </c>
    </row>
    <row r="9" spans="1:33" ht="15">
      <c r="A9" t="s">
        <v>61</v>
      </c>
      <c r="B9" t="s">
        <v>60</v>
      </c>
      <c r="C9">
        <v>5</v>
      </c>
      <c r="D9">
        <v>10</v>
      </c>
      <c r="F9">
        <v>3</v>
      </c>
      <c r="I9">
        <v>1</v>
      </c>
      <c r="M9" s="4">
        <f t="shared" si="0"/>
        <v>19</v>
      </c>
      <c r="N9">
        <v>63</v>
      </c>
      <c r="R9">
        <v>1</v>
      </c>
      <c r="T9">
        <v>16</v>
      </c>
      <c r="AB9">
        <v>5</v>
      </c>
      <c r="AC9">
        <v>5</v>
      </c>
      <c r="AE9">
        <v>8</v>
      </c>
      <c r="AF9">
        <v>12</v>
      </c>
      <c r="AG9" s="5">
        <f t="shared" si="1"/>
        <v>110</v>
      </c>
    </row>
    <row r="10" spans="1:33" ht="15">
      <c r="A10" t="s">
        <v>64</v>
      </c>
      <c r="B10" t="s">
        <v>65</v>
      </c>
      <c r="M10" s="4">
        <f t="shared" si="0"/>
        <v>0</v>
      </c>
      <c r="N10">
        <v>40</v>
      </c>
      <c r="V10">
        <v>4</v>
      </c>
      <c r="AE10">
        <v>2</v>
      </c>
      <c r="AG10" s="4">
        <f t="shared" si="1"/>
        <v>46</v>
      </c>
    </row>
    <row r="11" spans="1:33" ht="15">
      <c r="A11" t="s">
        <v>67</v>
      </c>
      <c r="B11" t="s">
        <v>66</v>
      </c>
      <c r="C11">
        <v>1.5</v>
      </c>
      <c r="M11" s="4">
        <f t="shared" si="0"/>
        <v>1.5</v>
      </c>
      <c r="AG11" s="4">
        <f t="shared" si="1"/>
        <v>0</v>
      </c>
    </row>
    <row r="12" spans="1:33" ht="15">
      <c r="A12" t="s">
        <v>68</v>
      </c>
      <c r="B12" t="s">
        <v>69</v>
      </c>
      <c r="M12" s="4">
        <f t="shared" si="0"/>
        <v>0</v>
      </c>
      <c r="N12">
        <v>95</v>
      </c>
      <c r="AG12" s="5">
        <f t="shared" si="1"/>
        <v>95</v>
      </c>
    </row>
    <row r="13" spans="1:33" ht="15">
      <c r="A13" t="s">
        <v>70</v>
      </c>
      <c r="B13" t="s">
        <v>71</v>
      </c>
      <c r="C13">
        <v>3</v>
      </c>
      <c r="M13" s="4">
        <f t="shared" si="0"/>
        <v>3</v>
      </c>
      <c r="N13">
        <v>9</v>
      </c>
      <c r="AG13" s="4">
        <f t="shared" si="1"/>
        <v>9</v>
      </c>
    </row>
    <row r="14" spans="1:33" ht="15">
      <c r="A14" t="s">
        <v>72</v>
      </c>
      <c r="B14" t="s">
        <v>73</v>
      </c>
      <c r="C14">
        <v>2</v>
      </c>
      <c r="F14">
        <v>5.5</v>
      </c>
      <c r="M14" s="4">
        <f t="shared" si="0"/>
        <v>7.5</v>
      </c>
      <c r="N14">
        <v>3</v>
      </c>
      <c r="O14">
        <v>2.5</v>
      </c>
      <c r="P14">
        <v>2</v>
      </c>
      <c r="S14">
        <v>9</v>
      </c>
      <c r="V14">
        <v>3</v>
      </c>
      <c r="W14">
        <v>10</v>
      </c>
      <c r="AF14">
        <v>1</v>
      </c>
      <c r="AG14" s="4">
        <f t="shared" si="1"/>
        <v>30.5</v>
      </c>
    </row>
    <row r="15" spans="1:33" ht="15">
      <c r="A15" t="s">
        <v>76</v>
      </c>
      <c r="B15" t="s">
        <v>6</v>
      </c>
      <c r="C15">
        <v>103.5</v>
      </c>
      <c r="D15">
        <v>66.5</v>
      </c>
      <c r="E15">
        <v>17</v>
      </c>
      <c r="H15">
        <v>5</v>
      </c>
      <c r="I15">
        <v>33</v>
      </c>
      <c r="K15">
        <v>40</v>
      </c>
      <c r="L15">
        <v>24.5</v>
      </c>
      <c r="M15" s="5">
        <f t="shared" si="0"/>
        <v>289.5</v>
      </c>
      <c r="AG15" s="4">
        <f t="shared" si="1"/>
        <v>0</v>
      </c>
    </row>
    <row r="16" spans="1:33" ht="15">
      <c r="A16" t="s">
        <v>79</v>
      </c>
      <c r="B16" t="s">
        <v>80</v>
      </c>
      <c r="M16" s="4">
        <f t="shared" si="0"/>
        <v>0</v>
      </c>
      <c r="S16">
        <v>33</v>
      </c>
      <c r="AG16" s="4">
        <f t="shared" si="1"/>
        <v>33</v>
      </c>
    </row>
    <row r="17" spans="1:33" ht="15">
      <c r="A17" t="s">
        <v>87</v>
      </c>
      <c r="B17" t="s">
        <v>88</v>
      </c>
      <c r="C17">
        <v>7</v>
      </c>
      <c r="M17" s="4">
        <f t="shared" si="0"/>
        <v>7</v>
      </c>
      <c r="AG17" s="4">
        <f t="shared" si="1"/>
        <v>0</v>
      </c>
    </row>
    <row r="18" spans="1:33" ht="15">
      <c r="A18" t="s">
        <v>89</v>
      </c>
      <c r="B18" t="s">
        <v>90</v>
      </c>
      <c r="C18">
        <v>10</v>
      </c>
      <c r="M18" s="4">
        <f t="shared" si="0"/>
        <v>10</v>
      </c>
      <c r="AG18" s="4">
        <f t="shared" si="1"/>
        <v>0</v>
      </c>
    </row>
    <row r="19" spans="1:33" ht="15">
      <c r="A19" t="s">
        <v>82</v>
      </c>
      <c r="B19" t="s">
        <v>0</v>
      </c>
      <c r="C19">
        <v>1</v>
      </c>
      <c r="M19" s="4">
        <f t="shared" si="0"/>
        <v>1</v>
      </c>
      <c r="AG19" s="4">
        <f t="shared" si="1"/>
        <v>0</v>
      </c>
    </row>
    <row r="20" spans="1:33" ht="15">
      <c r="A20" t="s">
        <v>1</v>
      </c>
      <c r="B20" t="s">
        <v>2</v>
      </c>
      <c r="C20">
        <v>2</v>
      </c>
      <c r="M20" s="4">
        <f t="shared" si="0"/>
        <v>2</v>
      </c>
      <c r="AG20" s="4">
        <f t="shared" si="1"/>
        <v>0</v>
      </c>
    </row>
    <row r="21" spans="1:33" ht="15">
      <c r="A21" t="s">
        <v>3</v>
      </c>
      <c r="B21" t="s">
        <v>4</v>
      </c>
      <c r="M21" s="4">
        <f t="shared" si="0"/>
        <v>0</v>
      </c>
      <c r="S21">
        <v>34</v>
      </c>
      <c r="AG21" s="4">
        <f t="shared" si="1"/>
        <v>34</v>
      </c>
    </row>
    <row r="22" spans="1:33" ht="15">
      <c r="A22" s="3" t="s">
        <v>13</v>
      </c>
      <c r="B22" t="s">
        <v>14</v>
      </c>
      <c r="C22">
        <v>10</v>
      </c>
      <c r="G22">
        <v>8</v>
      </c>
      <c r="J22">
        <v>1</v>
      </c>
      <c r="M22" s="4">
        <f t="shared" si="0"/>
        <v>19</v>
      </c>
      <c r="O22">
        <v>5.5</v>
      </c>
      <c r="P22">
        <v>7.5</v>
      </c>
      <c r="R22">
        <v>0.5</v>
      </c>
      <c r="T22">
        <v>0.5</v>
      </c>
      <c r="U22">
        <v>10</v>
      </c>
      <c r="Z22">
        <v>0.5</v>
      </c>
      <c r="AG22" s="4">
        <f t="shared" si="1"/>
        <v>24.5</v>
      </c>
    </row>
    <row r="23" spans="1:33" ht="15">
      <c r="A23" s="3" t="s">
        <v>15</v>
      </c>
      <c r="B23" t="s">
        <v>14</v>
      </c>
      <c r="O23">
        <v>9.5</v>
      </c>
      <c r="P23">
        <v>9.5</v>
      </c>
      <c r="Q23">
        <v>6</v>
      </c>
      <c r="R23">
        <v>0.5</v>
      </c>
      <c r="U23">
        <v>11</v>
      </c>
      <c r="Y23">
        <v>2</v>
      </c>
      <c r="Z23">
        <v>4.5</v>
      </c>
      <c r="AA23">
        <v>1</v>
      </c>
      <c r="AG23" s="4">
        <f t="shared" si="1"/>
        <v>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M11"/>
  <sheetViews>
    <sheetView workbookViewId="0" topLeftCell="A1">
      <selection activeCell="B10" sqref="B10"/>
    </sheetView>
  </sheetViews>
  <sheetFormatPr defaultColWidth="8.8515625" defaultRowHeight="15"/>
  <cols>
    <col min="1" max="1" width="27.140625" style="0" customWidth="1"/>
    <col min="2" max="2" width="17.28125" style="0" customWidth="1"/>
    <col min="3" max="3" width="13.7109375" style="0" customWidth="1"/>
    <col min="6" max="6" width="14.28125" style="0" bestFit="1" customWidth="1"/>
    <col min="7" max="7" width="19.7109375" style="0" customWidth="1"/>
    <col min="8" max="8" width="13.421875" style="0" customWidth="1"/>
    <col min="10" max="10" width="13.7109375" style="0" customWidth="1"/>
    <col min="13" max="13" width="5.140625" style="2" bestFit="1" customWidth="1"/>
  </cols>
  <sheetData>
    <row r="1" spans="1:13" ht="15">
      <c r="A1" t="s">
        <v>18</v>
      </c>
      <c r="B1" t="s">
        <v>19</v>
      </c>
      <c r="C1" t="s">
        <v>40</v>
      </c>
      <c r="D1" t="s">
        <v>20</v>
      </c>
      <c r="E1" t="s">
        <v>41</v>
      </c>
      <c r="F1" t="s">
        <v>24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49</v>
      </c>
      <c r="M1" s="4" t="s">
        <v>17</v>
      </c>
    </row>
    <row r="2" spans="1:13" ht="15">
      <c r="A2" t="s">
        <v>38</v>
      </c>
      <c r="B2" t="s">
        <v>39</v>
      </c>
      <c r="C2">
        <v>4</v>
      </c>
      <c r="D2">
        <v>7</v>
      </c>
      <c r="E2">
        <v>8</v>
      </c>
      <c r="G2">
        <v>7</v>
      </c>
      <c r="H2">
        <v>1</v>
      </c>
      <c r="I2">
        <v>1</v>
      </c>
      <c r="J2">
        <v>1</v>
      </c>
      <c r="K2">
        <v>2</v>
      </c>
      <c r="M2" s="4">
        <f>SUM(C2:L2)</f>
        <v>31</v>
      </c>
    </row>
    <row r="3" spans="1:13" ht="15">
      <c r="A3" t="s">
        <v>47</v>
      </c>
      <c r="B3" t="s">
        <v>48</v>
      </c>
      <c r="L3">
        <v>12</v>
      </c>
      <c r="M3" s="4">
        <f aca="true" t="shared" si="0" ref="M3:M11">SUM(C3:L3)</f>
        <v>12</v>
      </c>
    </row>
    <row r="4" spans="1:13" ht="15">
      <c r="A4" t="s">
        <v>53</v>
      </c>
      <c r="B4" t="s">
        <v>55</v>
      </c>
      <c r="C4">
        <v>1</v>
      </c>
      <c r="D4">
        <v>2</v>
      </c>
      <c r="E4">
        <v>0.5</v>
      </c>
      <c r="G4">
        <v>0.5</v>
      </c>
      <c r="J4">
        <v>1</v>
      </c>
      <c r="M4" s="4">
        <f t="shared" si="0"/>
        <v>5</v>
      </c>
    </row>
    <row r="5" spans="1:13" ht="15">
      <c r="A5" t="s">
        <v>56</v>
      </c>
      <c r="B5" t="s">
        <v>55</v>
      </c>
      <c r="D5">
        <v>4</v>
      </c>
      <c r="M5" s="4">
        <f t="shared" si="0"/>
        <v>4</v>
      </c>
    </row>
    <row r="6" spans="1:13" ht="15">
      <c r="A6" t="s">
        <v>57</v>
      </c>
      <c r="B6" t="s">
        <v>55</v>
      </c>
      <c r="C6">
        <v>1</v>
      </c>
      <c r="D6">
        <v>2.5</v>
      </c>
      <c r="E6">
        <v>5</v>
      </c>
      <c r="F6">
        <v>2</v>
      </c>
      <c r="G6">
        <v>4</v>
      </c>
      <c r="J6">
        <v>2</v>
      </c>
      <c r="K6">
        <v>1</v>
      </c>
      <c r="M6" s="4">
        <f t="shared" si="0"/>
        <v>17.5</v>
      </c>
    </row>
    <row r="7" spans="1:13" ht="15">
      <c r="A7" t="s">
        <v>58</v>
      </c>
      <c r="B7" t="s">
        <v>39</v>
      </c>
      <c r="D7">
        <v>6</v>
      </c>
      <c r="H7">
        <v>2</v>
      </c>
      <c r="J7">
        <v>1</v>
      </c>
      <c r="K7">
        <v>1</v>
      </c>
      <c r="M7" s="4">
        <f t="shared" si="0"/>
        <v>10</v>
      </c>
    </row>
    <row r="8" spans="1:13" ht="15">
      <c r="A8" t="s">
        <v>72</v>
      </c>
      <c r="B8" t="s">
        <v>73</v>
      </c>
      <c r="E8">
        <v>1</v>
      </c>
      <c r="M8" s="4">
        <f t="shared" si="0"/>
        <v>1</v>
      </c>
    </row>
    <row r="9" spans="1:13" ht="15">
      <c r="A9" t="s">
        <v>76</v>
      </c>
      <c r="B9" t="s">
        <v>5</v>
      </c>
      <c r="D9">
        <v>54</v>
      </c>
      <c r="H9">
        <v>13.5</v>
      </c>
      <c r="M9" s="5">
        <f t="shared" si="0"/>
        <v>67.5</v>
      </c>
    </row>
    <row r="10" spans="1:13" ht="15">
      <c r="A10" t="s">
        <v>91</v>
      </c>
      <c r="B10" t="s">
        <v>90</v>
      </c>
      <c r="D10">
        <v>2</v>
      </c>
      <c r="M10" s="4">
        <f t="shared" si="0"/>
        <v>2</v>
      </c>
    </row>
    <row r="11" spans="1:13" ht="15">
      <c r="A11" s="3" t="s">
        <v>15</v>
      </c>
      <c r="B11" t="s">
        <v>14</v>
      </c>
      <c r="C11">
        <v>3.5</v>
      </c>
      <c r="E11">
        <v>12</v>
      </c>
      <c r="H11">
        <v>8</v>
      </c>
      <c r="I11">
        <v>12.5</v>
      </c>
      <c r="J11">
        <v>9.5</v>
      </c>
      <c r="M11" s="5">
        <f t="shared" si="0"/>
        <v>45.5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E2"/>
  <sheetViews>
    <sheetView workbookViewId="0" topLeftCell="A1">
      <selection activeCell="E2" sqref="E2"/>
    </sheetView>
  </sheetViews>
  <sheetFormatPr defaultColWidth="8.8515625" defaultRowHeight="15"/>
  <cols>
    <col min="1" max="1" width="21.8515625" style="0" customWidth="1"/>
    <col min="2" max="2" width="18.7109375" style="0" customWidth="1"/>
    <col min="3" max="3" width="11.421875" style="0" customWidth="1"/>
    <col min="4" max="4" width="16.28125" style="0" customWidth="1"/>
    <col min="5" max="5" width="9.8515625" style="0" customWidth="1"/>
  </cols>
  <sheetData>
    <row r="1" spans="1:5" ht="15">
      <c r="A1" t="s">
        <v>81</v>
      </c>
      <c r="C1" t="s">
        <v>84</v>
      </c>
      <c r="D1" t="s">
        <v>85</v>
      </c>
      <c r="E1" t="s">
        <v>86</v>
      </c>
    </row>
    <row r="2" spans="1:5" ht="15">
      <c r="A2" t="s">
        <v>82</v>
      </c>
      <c r="B2" t="s">
        <v>83</v>
      </c>
      <c r="C2">
        <v>2.5</v>
      </c>
      <c r="D2">
        <v>2</v>
      </c>
      <c r="E2">
        <v>6.5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Petra Davidson</cp:lastModifiedBy>
  <dcterms:created xsi:type="dcterms:W3CDTF">2014-06-01T06:03:07Z</dcterms:created>
  <dcterms:modified xsi:type="dcterms:W3CDTF">2017-06-30T03:46:46Z</dcterms:modified>
  <cp:category/>
  <cp:version/>
  <cp:contentType/>
  <cp:contentStatus/>
</cp:coreProperties>
</file>